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0" yWindow="0" windowWidth="14775" windowHeight="12660" activeTab="1"/>
  </bookViews>
  <sheets>
    <sheet name="rozpočet" sheetId="1" r:id="rId1"/>
    <sheet name="výkaz výměr" sheetId="2" r:id="rId2"/>
    <sheet name="List3" sheetId="3" r:id="rId3"/>
  </sheets>
  <definedNames>
    <definedName name="_xlnm.Print_Area" localSheetId="0">rozpočet!$A$1:$H$31</definedName>
  </definedNames>
  <calcPr calcId="124519"/>
</workbook>
</file>

<file path=xl/calcChain.xml><?xml version="1.0" encoding="utf-8"?>
<calcChain xmlns="http://schemas.openxmlformats.org/spreadsheetml/2006/main">
  <c r="F29" i="2"/>
  <c r="F31"/>
  <c r="F27"/>
  <c r="F26"/>
  <c r="F25"/>
  <c r="F24"/>
  <c r="F22"/>
  <c r="F21"/>
  <c r="F20"/>
  <c r="F19"/>
  <c r="F18"/>
  <c r="F17"/>
  <c r="F16"/>
  <c r="F15"/>
  <c r="F14"/>
  <c r="F13"/>
  <c r="F12"/>
  <c r="F11"/>
  <c r="F9"/>
  <c r="F8"/>
  <c r="F7"/>
  <c r="F6"/>
  <c r="F5"/>
  <c r="F4"/>
  <c r="F20" i="1" l="1"/>
  <c r="F21"/>
  <c r="F22"/>
  <c r="F18"/>
  <c r="F19"/>
  <c r="F14"/>
  <c r="F15"/>
  <c r="F16"/>
  <c r="F17"/>
  <c r="F13" l="1"/>
  <c r="F24"/>
  <c r="F25"/>
  <c r="F26"/>
  <c r="F27"/>
  <c r="F5"/>
  <c r="F6"/>
  <c r="F7"/>
  <c r="F8"/>
  <c r="F9"/>
  <c r="F11"/>
  <c r="F12"/>
  <c r="F4"/>
  <c r="F29" l="1"/>
  <c r="F31" s="1"/>
</calcChain>
</file>

<file path=xl/sharedStrings.xml><?xml version="1.0" encoding="utf-8"?>
<sst xmlns="http://schemas.openxmlformats.org/spreadsheetml/2006/main" count="92" uniqueCount="32">
  <si>
    <t>Římsy opěrných zdí a valů ze ŽB tř. C 25/30</t>
  </si>
  <si>
    <t>m3</t>
  </si>
  <si>
    <t>Množství</t>
  </si>
  <si>
    <t>MJ</t>
  </si>
  <si>
    <t>Popis</t>
  </si>
  <si>
    <t>Bednění říms opěrných zdí a valů přímých, 
zalomených nebo zakřivených zřízení</t>
  </si>
  <si>
    <t>m2</t>
  </si>
  <si>
    <t>Bedněbní říms odstranění</t>
  </si>
  <si>
    <t>Výztuž říms opěrných zdí a valů z betonářské 
oceli 10 505</t>
  </si>
  <si>
    <t>Zdivo nadzákladové obkladní z kamene 
lomařsky upraveného s vyspárováním MC</t>
  </si>
  <si>
    <t>Vybourání a doplnění zdiva nadzákladového 
obkladního z kamene lomařsky upraveného s 
vyspárováním MC</t>
  </si>
  <si>
    <t>Oprava spárování kam.zdiva MC vč.vyškrabání a 
vyčištění spár</t>
  </si>
  <si>
    <t>Očištění vnějších ploch tlakovou vodou</t>
  </si>
  <si>
    <t>t</t>
  </si>
  <si>
    <t>Odvoz suti a vybouraných hmot na skládku nebo 
meziskládku do 1 km se složením</t>
  </si>
  <si>
    <t>Příplatek k odvozu suti a vybouraných hmot na 
skládku ZKD 1 km přes 1 km</t>
  </si>
  <si>
    <t>J.cena</t>
  </si>
  <si>
    <t>cena celkem</t>
  </si>
  <si>
    <t>Úprava spár po spárování zdiva uhlazením spára dl přes
12 m/m2</t>
  </si>
  <si>
    <t xml:space="preserve">Hloubkové spárování zdiva aktivovanou maltou spára hl
do 80 mm dl přes 12 m/m2 </t>
  </si>
  <si>
    <t xml:space="preserve">Vyklínování uvolněných kamenů ve zdivu se spárami dl
přes 12 m/m2 </t>
  </si>
  <si>
    <t xml:space="preserve">Vysekání spojovací hmoty ze spár zdiva hl přes 40 mm dl
přes 12 m/m2 - cementová malta </t>
  </si>
  <si>
    <t>kč</t>
  </si>
  <si>
    <t xml:space="preserve">Přesun hmot pro samostatné zdi a valy zděné z </t>
  </si>
  <si>
    <t>bez DPH</t>
  </si>
  <si>
    <t>ROZPOČET STAVEBNÍCH PRACÍ</t>
  </si>
  <si>
    <t>s DPH (21%)</t>
  </si>
  <si>
    <t>Provedení drenáže, včetně štěrku, geotextilie a zemních prací</t>
  </si>
  <si>
    <t>m</t>
  </si>
  <si>
    <t>Krycí nátěr nátěrovou hmotou + základní nástřik</t>
  </si>
  <si>
    <t>Odstranění nátěrů ze zámečnických konstrukcí - tryskání, včetně dopravy</t>
  </si>
  <si>
    <t>VÝKAZ VÝMĚR STAVEBNÍCH PRACÍ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</si>
</sst>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0" fillId="0" borderId="0" xfId="0" applyNumberFormat="1"/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31"/>
  <sheetViews>
    <sheetView view="pageBreakPreview" zoomScaleSheetLayoutView="100" workbookViewId="0">
      <selection activeCell="P9" sqref="O9:P9"/>
    </sheetView>
  </sheetViews>
  <sheetFormatPr defaultRowHeight="15"/>
  <cols>
    <col min="1" max="1" width="15.85546875" style="2" customWidth="1"/>
    <col min="2" max="2" width="65.140625" style="1" customWidth="1"/>
    <col min="3" max="3" width="9.140625" style="5"/>
    <col min="4" max="4" width="9.28515625" style="5" bestFit="1" customWidth="1"/>
    <col min="5" max="5" width="9.7109375" style="6" bestFit="1" customWidth="1"/>
    <col min="6" max="6" width="12.5703125" style="12" customWidth="1"/>
    <col min="8" max="8" width="10.85546875" customWidth="1"/>
  </cols>
  <sheetData>
    <row r="2" spans="1:8">
      <c r="B2" s="8" t="s">
        <v>25</v>
      </c>
    </row>
    <row r="3" spans="1:8" ht="26.25" customHeight="1">
      <c r="B3" s="1" t="s">
        <v>4</v>
      </c>
      <c r="C3" s="5" t="s">
        <v>3</v>
      </c>
      <c r="D3" s="5" t="s">
        <v>2</v>
      </c>
      <c r="E3" s="6" t="s">
        <v>16</v>
      </c>
      <c r="F3" s="12" t="s">
        <v>17</v>
      </c>
    </row>
    <row r="4" spans="1:8">
      <c r="B4" s="1" t="s">
        <v>0</v>
      </c>
      <c r="C4" s="5" t="s">
        <v>1</v>
      </c>
      <c r="D4" s="5">
        <v>2</v>
      </c>
      <c r="E4" s="7">
        <v>4820</v>
      </c>
      <c r="F4" s="12">
        <f>E4*D4</f>
        <v>9640</v>
      </c>
    </row>
    <row r="5" spans="1:8" ht="30.75" customHeight="1">
      <c r="B5" s="1" t="s">
        <v>5</v>
      </c>
      <c r="C5" s="5" t="s">
        <v>6</v>
      </c>
      <c r="D5" s="5">
        <v>12</v>
      </c>
      <c r="E5" s="6">
        <v>1352</v>
      </c>
      <c r="F5" s="12">
        <f t="shared" ref="F5:F27" si="0">E5*D5</f>
        <v>16224</v>
      </c>
    </row>
    <row r="6" spans="1:8">
      <c r="B6" s="1" t="s">
        <v>7</v>
      </c>
      <c r="C6" s="5" t="s">
        <v>6</v>
      </c>
      <c r="D6" s="5">
        <v>12</v>
      </c>
      <c r="E6" s="6">
        <v>156</v>
      </c>
      <c r="F6" s="12">
        <f t="shared" si="0"/>
        <v>1872</v>
      </c>
    </row>
    <row r="7" spans="1:8" ht="30">
      <c r="B7" s="1" t="s">
        <v>8</v>
      </c>
      <c r="C7" s="5" t="s">
        <v>13</v>
      </c>
      <c r="D7" s="5">
        <v>0.2</v>
      </c>
      <c r="E7" s="6">
        <v>67300</v>
      </c>
      <c r="F7" s="12">
        <f t="shared" si="0"/>
        <v>13460</v>
      </c>
    </row>
    <row r="8" spans="1:8" ht="30">
      <c r="B8" s="1" t="s">
        <v>9</v>
      </c>
      <c r="C8" s="5" t="s">
        <v>1</v>
      </c>
      <c r="D8" s="5">
        <v>4.5</v>
      </c>
      <c r="E8" s="6">
        <v>10640</v>
      </c>
      <c r="F8" s="12">
        <f t="shared" si="0"/>
        <v>47880</v>
      </c>
      <c r="H8" s="16"/>
    </row>
    <row r="9" spans="1:8" ht="45">
      <c r="B9" s="1" t="s">
        <v>10</v>
      </c>
      <c r="C9" s="5" t="s">
        <v>1</v>
      </c>
      <c r="D9" s="5">
        <v>4.5</v>
      </c>
      <c r="E9" s="6">
        <v>9780</v>
      </c>
      <c r="F9" s="12">
        <f t="shared" si="0"/>
        <v>44010</v>
      </c>
    </row>
    <row r="11" spans="1:8" ht="30">
      <c r="B11" s="1" t="s">
        <v>11</v>
      </c>
      <c r="C11" s="5" t="s">
        <v>6</v>
      </c>
      <c r="D11" s="5">
        <v>41</v>
      </c>
      <c r="E11" s="6">
        <v>325</v>
      </c>
      <c r="F11" s="12">
        <f t="shared" si="0"/>
        <v>13325</v>
      </c>
    </row>
    <row r="12" spans="1:8">
      <c r="B12" s="1" t="s">
        <v>12</v>
      </c>
      <c r="C12" s="5" t="s">
        <v>6</v>
      </c>
      <c r="D12" s="5">
        <v>41</v>
      </c>
      <c r="E12" s="6">
        <v>100</v>
      </c>
      <c r="F12" s="12">
        <f t="shared" si="0"/>
        <v>4100</v>
      </c>
    </row>
    <row r="13" spans="1:8">
      <c r="F13" s="12">
        <f t="shared" si="0"/>
        <v>0</v>
      </c>
    </row>
    <row r="14" spans="1:8" ht="30">
      <c r="A14"/>
      <c r="B14" s="1" t="s">
        <v>20</v>
      </c>
      <c r="C14" s="5" t="s">
        <v>6</v>
      </c>
      <c r="D14" s="5">
        <v>7.5</v>
      </c>
      <c r="E14" s="6">
        <v>568</v>
      </c>
      <c r="F14" s="12">
        <f t="shared" si="0"/>
        <v>4260</v>
      </c>
    </row>
    <row r="15" spans="1:8" ht="30">
      <c r="A15"/>
      <c r="B15" s="1" t="s">
        <v>19</v>
      </c>
      <c r="C15" s="5" t="s">
        <v>6</v>
      </c>
      <c r="D15" s="5">
        <v>41</v>
      </c>
      <c r="E15" s="6">
        <v>1118</v>
      </c>
      <c r="F15" s="12">
        <f t="shared" si="0"/>
        <v>45838</v>
      </c>
    </row>
    <row r="16" spans="1:8" ht="26.25">
      <c r="A16"/>
      <c r="B16" s="4" t="s">
        <v>21</v>
      </c>
      <c r="C16" s="5" t="s">
        <v>6</v>
      </c>
      <c r="D16" s="5">
        <v>41</v>
      </c>
      <c r="E16" s="6">
        <v>1560</v>
      </c>
      <c r="F16" s="12">
        <f t="shared" si="0"/>
        <v>63960</v>
      </c>
    </row>
    <row r="17" spans="1:8" ht="26.25">
      <c r="A17"/>
      <c r="B17" s="4" t="s">
        <v>18</v>
      </c>
      <c r="C17" s="5" t="s">
        <v>6</v>
      </c>
      <c r="D17" s="5">
        <v>41</v>
      </c>
      <c r="E17" s="6">
        <v>469</v>
      </c>
      <c r="F17" s="12">
        <f t="shared" si="0"/>
        <v>19229</v>
      </c>
    </row>
    <row r="18" spans="1:8">
      <c r="F18" s="12">
        <f t="shared" si="0"/>
        <v>0</v>
      </c>
    </row>
    <row r="19" spans="1:8">
      <c r="B19" s="1" t="s">
        <v>27</v>
      </c>
      <c r="C19" s="5" t="s">
        <v>28</v>
      </c>
      <c r="D19" s="5">
        <v>9</v>
      </c>
      <c r="E19" s="6">
        <v>1560</v>
      </c>
      <c r="F19" s="12">
        <f t="shared" si="0"/>
        <v>14040</v>
      </c>
    </row>
    <row r="20" spans="1:8">
      <c r="F20" s="12">
        <f t="shared" si="0"/>
        <v>0</v>
      </c>
    </row>
    <row r="21" spans="1:8" ht="14.25" customHeight="1">
      <c r="B21" s="1" t="s">
        <v>30</v>
      </c>
      <c r="C21" s="5" t="s">
        <v>6</v>
      </c>
      <c r="D21" s="5">
        <v>133.02000000000001</v>
      </c>
      <c r="E21" s="6">
        <v>325</v>
      </c>
      <c r="F21" s="12">
        <f t="shared" si="0"/>
        <v>43231.5</v>
      </c>
    </row>
    <row r="22" spans="1:8">
      <c r="B22" s="1" t="s">
        <v>29</v>
      </c>
      <c r="C22" s="5" t="s">
        <v>6</v>
      </c>
      <c r="D22" s="5">
        <v>133.02000000000001</v>
      </c>
      <c r="E22" s="6">
        <v>85</v>
      </c>
      <c r="F22" s="12">
        <f t="shared" si="0"/>
        <v>11306.7</v>
      </c>
    </row>
    <row r="24" spans="1:8" ht="30">
      <c r="B24" s="1" t="s">
        <v>14</v>
      </c>
      <c r="C24" s="5" t="s">
        <v>13</v>
      </c>
      <c r="D24" s="5">
        <v>5</v>
      </c>
      <c r="E24" s="6">
        <v>314</v>
      </c>
      <c r="F24" s="12">
        <f t="shared" si="0"/>
        <v>1570</v>
      </c>
    </row>
    <row r="25" spans="1:8" ht="30">
      <c r="B25" s="1" t="s">
        <v>15</v>
      </c>
      <c r="C25" s="5" t="s">
        <v>13</v>
      </c>
      <c r="D25" s="5">
        <v>5</v>
      </c>
      <c r="E25" s="6">
        <v>13.7</v>
      </c>
      <c r="F25" s="12">
        <f t="shared" si="0"/>
        <v>68.5</v>
      </c>
    </row>
    <row r="26" spans="1:8">
      <c r="F26" s="12">
        <f t="shared" si="0"/>
        <v>0</v>
      </c>
    </row>
    <row r="27" spans="1:8">
      <c r="B27" s="1" t="s">
        <v>23</v>
      </c>
      <c r="C27" s="5" t="s">
        <v>13</v>
      </c>
      <c r="D27" s="5">
        <v>5</v>
      </c>
      <c r="E27" s="6">
        <v>423</v>
      </c>
      <c r="F27" s="12">
        <f t="shared" si="0"/>
        <v>2115</v>
      </c>
    </row>
    <row r="28" spans="1:8">
      <c r="B28" s="9"/>
      <c r="C28" s="10"/>
      <c r="D28" s="10"/>
      <c r="E28" s="11"/>
      <c r="F28" s="13"/>
    </row>
    <row r="29" spans="1:8">
      <c r="F29" s="14">
        <f>SUM(F4:F27)</f>
        <v>356129.7</v>
      </c>
      <c r="G29" t="s">
        <v>22</v>
      </c>
      <c r="H29" t="s">
        <v>24</v>
      </c>
    </row>
    <row r="30" spans="1:8">
      <c r="B30" s="9"/>
      <c r="C30" s="10"/>
      <c r="D30" s="10"/>
      <c r="E30" s="11"/>
      <c r="F30" s="13"/>
    </row>
    <row r="31" spans="1:8">
      <c r="F31" s="15">
        <f>F29*1.21</f>
        <v>430916.93699999998</v>
      </c>
      <c r="G31" t="s">
        <v>22</v>
      </c>
      <c r="H31" s="3" t="s">
        <v>26</v>
      </c>
    </row>
  </sheetData>
  <pageMargins left="0.70866141732283472" right="0.70866141732283472" top="0.78740157480314965" bottom="0.78740157480314965" header="0.31496062992125984" footer="0.31496062992125984"/>
  <pageSetup paperSize="9" scale="6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31"/>
  <sheetViews>
    <sheetView tabSelected="1" workbookViewId="0">
      <selection activeCell="N6" sqref="N5:N6"/>
    </sheetView>
  </sheetViews>
  <sheetFormatPr defaultRowHeight="15"/>
  <cols>
    <col min="1" max="1" width="15.85546875" style="2" customWidth="1"/>
    <col min="2" max="2" width="65.140625" style="1" customWidth="1"/>
    <col min="3" max="3" width="9.140625" style="5"/>
    <col min="4" max="4" width="9.28515625" style="5" bestFit="1" customWidth="1"/>
    <col min="5" max="5" width="9.7109375" style="6" bestFit="1" customWidth="1"/>
    <col min="6" max="6" width="12.5703125" style="12" customWidth="1"/>
    <col min="8" max="8" width="10.85546875" customWidth="1"/>
  </cols>
  <sheetData>
    <row r="2" spans="1:8">
      <c r="B2" s="8" t="s">
        <v>31</v>
      </c>
    </row>
    <row r="3" spans="1:8" ht="26.25" customHeight="1">
      <c r="B3" s="1" t="s">
        <v>4</v>
      </c>
      <c r="C3" s="5" t="s">
        <v>3</v>
      </c>
      <c r="D3" s="5" t="s">
        <v>2</v>
      </c>
      <c r="E3" s="6" t="s">
        <v>16</v>
      </c>
      <c r="F3" s="12" t="s">
        <v>17</v>
      </c>
    </row>
    <row r="4" spans="1:8">
      <c r="B4" s="1" t="s">
        <v>0</v>
      </c>
      <c r="C4" s="5" t="s">
        <v>1</v>
      </c>
      <c r="D4" s="5">
        <v>2</v>
      </c>
      <c r="E4" s="7"/>
      <c r="F4" s="12">
        <f>E4*D4</f>
        <v>0</v>
      </c>
    </row>
    <row r="5" spans="1:8" ht="30.75" customHeight="1">
      <c r="B5" s="1" t="s">
        <v>5</v>
      </c>
      <c r="C5" s="5" t="s">
        <v>6</v>
      </c>
      <c r="D5" s="5">
        <v>12</v>
      </c>
      <c r="F5" s="12">
        <f t="shared" ref="F5:F27" si="0">E5*D5</f>
        <v>0</v>
      </c>
    </row>
    <row r="6" spans="1:8">
      <c r="B6" s="1" t="s">
        <v>7</v>
      </c>
      <c r="C6" s="5" t="s">
        <v>6</v>
      </c>
      <c r="D6" s="5">
        <v>12</v>
      </c>
      <c r="F6" s="12">
        <f t="shared" si="0"/>
        <v>0</v>
      </c>
    </row>
    <row r="7" spans="1:8" ht="30">
      <c r="B7" s="1" t="s">
        <v>8</v>
      </c>
      <c r="C7" s="5" t="s">
        <v>13</v>
      </c>
      <c r="D7" s="5">
        <v>0.2</v>
      </c>
      <c r="F7" s="12">
        <f t="shared" si="0"/>
        <v>0</v>
      </c>
    </row>
    <row r="8" spans="1:8" ht="30">
      <c r="B8" s="1" t="s">
        <v>9</v>
      </c>
      <c r="C8" s="5" t="s">
        <v>1</v>
      </c>
      <c r="D8" s="5">
        <v>4.5</v>
      </c>
      <c r="F8" s="12">
        <f t="shared" si="0"/>
        <v>0</v>
      </c>
      <c r="H8" s="16"/>
    </row>
    <row r="9" spans="1:8" ht="45">
      <c r="B9" s="1" t="s">
        <v>10</v>
      </c>
      <c r="C9" s="5" t="s">
        <v>1</v>
      </c>
      <c r="D9" s="5">
        <v>4.5</v>
      </c>
      <c r="F9" s="12">
        <f t="shared" si="0"/>
        <v>0</v>
      </c>
    </row>
    <row r="11" spans="1:8" ht="30">
      <c r="B11" s="1" t="s">
        <v>11</v>
      </c>
      <c r="C11" s="5" t="s">
        <v>6</v>
      </c>
      <c r="D11" s="5">
        <v>41</v>
      </c>
      <c r="F11" s="12">
        <f t="shared" si="0"/>
        <v>0</v>
      </c>
    </row>
    <row r="12" spans="1:8">
      <c r="B12" s="1" t="s">
        <v>12</v>
      </c>
      <c r="C12" s="5" t="s">
        <v>6</v>
      </c>
      <c r="D12" s="5">
        <v>41</v>
      </c>
      <c r="F12" s="12">
        <f t="shared" si="0"/>
        <v>0</v>
      </c>
    </row>
    <row r="13" spans="1:8">
      <c r="F13" s="12">
        <f t="shared" si="0"/>
        <v>0</v>
      </c>
    </row>
    <row r="14" spans="1:8" ht="30">
      <c r="A14"/>
      <c r="B14" s="1" t="s">
        <v>20</v>
      </c>
      <c r="C14" s="5" t="s">
        <v>6</v>
      </c>
      <c r="D14" s="5">
        <v>7.5</v>
      </c>
      <c r="F14" s="12">
        <f t="shared" si="0"/>
        <v>0</v>
      </c>
    </row>
    <row r="15" spans="1:8" ht="30">
      <c r="A15"/>
      <c r="B15" s="1" t="s">
        <v>19</v>
      </c>
      <c r="C15" s="5" t="s">
        <v>6</v>
      </c>
      <c r="D15" s="5">
        <v>41</v>
      </c>
      <c r="F15" s="12">
        <f t="shared" si="0"/>
        <v>0</v>
      </c>
    </row>
    <row r="16" spans="1:8" ht="26.25">
      <c r="A16"/>
      <c r="B16" s="4" t="s">
        <v>21</v>
      </c>
      <c r="C16" s="5" t="s">
        <v>6</v>
      </c>
      <c r="D16" s="5">
        <v>41</v>
      </c>
      <c r="F16" s="12">
        <f t="shared" si="0"/>
        <v>0</v>
      </c>
    </row>
    <row r="17" spans="1:8" ht="26.25">
      <c r="A17"/>
      <c r="B17" s="4" t="s">
        <v>18</v>
      </c>
      <c r="C17" s="5" t="s">
        <v>6</v>
      </c>
      <c r="D17" s="5">
        <v>41</v>
      </c>
      <c r="F17" s="12">
        <f t="shared" si="0"/>
        <v>0</v>
      </c>
    </row>
    <row r="18" spans="1:8">
      <c r="F18" s="12">
        <f t="shared" si="0"/>
        <v>0</v>
      </c>
    </row>
    <row r="19" spans="1:8">
      <c r="B19" s="1" t="s">
        <v>27</v>
      </c>
      <c r="C19" s="5" t="s">
        <v>28</v>
      </c>
      <c r="D19" s="5">
        <v>9</v>
      </c>
      <c r="F19" s="12">
        <f t="shared" si="0"/>
        <v>0</v>
      </c>
    </row>
    <row r="20" spans="1:8">
      <c r="F20" s="12">
        <f t="shared" si="0"/>
        <v>0</v>
      </c>
    </row>
    <row r="21" spans="1:8" ht="14.25" customHeight="1">
      <c r="B21" s="1" t="s">
        <v>30</v>
      </c>
      <c r="C21" s="5" t="s">
        <v>6</v>
      </c>
      <c r="D21" s="5">
        <v>133.02000000000001</v>
      </c>
      <c r="F21" s="12">
        <f t="shared" si="0"/>
        <v>0</v>
      </c>
    </row>
    <row r="22" spans="1:8">
      <c r="B22" s="1" t="s">
        <v>29</v>
      </c>
      <c r="C22" s="5" t="s">
        <v>6</v>
      </c>
      <c r="D22" s="5">
        <v>133.02000000000001</v>
      </c>
      <c r="F22" s="12">
        <f t="shared" si="0"/>
        <v>0</v>
      </c>
    </row>
    <row r="24" spans="1:8" ht="30">
      <c r="B24" s="1" t="s">
        <v>14</v>
      </c>
      <c r="C24" s="5" t="s">
        <v>13</v>
      </c>
      <c r="D24" s="5">
        <v>5</v>
      </c>
      <c r="F24" s="12">
        <f t="shared" si="0"/>
        <v>0</v>
      </c>
    </row>
    <row r="25" spans="1:8" ht="30">
      <c r="B25" s="1" t="s">
        <v>15</v>
      </c>
      <c r="C25" s="5" t="s">
        <v>13</v>
      </c>
      <c r="D25" s="5">
        <v>5</v>
      </c>
      <c r="F25" s="12">
        <f t="shared" si="0"/>
        <v>0</v>
      </c>
    </row>
    <row r="26" spans="1:8">
      <c r="F26" s="12">
        <f t="shared" si="0"/>
        <v>0</v>
      </c>
    </row>
    <row r="27" spans="1:8">
      <c r="B27" s="1" t="s">
        <v>23</v>
      </c>
      <c r="C27" s="5" t="s">
        <v>13</v>
      </c>
      <c r="D27" s="5">
        <v>5</v>
      </c>
      <c r="F27" s="12">
        <f t="shared" si="0"/>
        <v>0</v>
      </c>
    </row>
    <row r="28" spans="1:8">
      <c r="B28" s="9"/>
      <c r="C28" s="10"/>
      <c r="D28" s="10"/>
      <c r="E28" s="11"/>
      <c r="F28" s="13"/>
    </row>
    <row r="29" spans="1:8">
      <c r="F29" s="14">
        <f>SUM(F4:F27)</f>
        <v>0</v>
      </c>
      <c r="G29" t="s">
        <v>22</v>
      </c>
      <c r="H29" t="s">
        <v>24</v>
      </c>
    </row>
    <row r="30" spans="1:8">
      <c r="B30" s="9"/>
      <c r="C30" s="10"/>
      <c r="D30" s="10"/>
      <c r="E30" s="11"/>
      <c r="F30" s="13"/>
    </row>
    <row r="31" spans="1:8">
      <c r="F31" s="15">
        <f>F29*1.21</f>
        <v>0</v>
      </c>
      <c r="G31" t="s">
        <v>22</v>
      </c>
      <c r="H31" s="3" t="s">
        <v>26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rozpočet</vt:lpstr>
      <vt:lpstr>výkaz výměr</vt:lpstr>
      <vt:lpstr>List3</vt:lpstr>
      <vt:lpstr>rozpočet!Oblast_tisku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2024-07-08T06:45:30Z</dcterms:modified>
</cp:coreProperties>
</file>